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xanthos\structured\Morgenschicht\GS Momentum\Multi\Factcards\"/>
    </mc:Choice>
  </mc:AlternateContent>
  <xr:revisionPtr revIDLastSave="0" documentId="13_ncr:1_{080211EE-2EFF-4886-9234-B9ED10576C93}" xr6:coauthVersionLast="45" xr6:coauthVersionMax="45" xr10:uidLastSave="{00000000-0000-0000-0000-000000000000}"/>
  <bookViews>
    <workbookView xWindow="-120" yWindow="-120" windowWidth="29040" windowHeight="15840" xr2:uid="{1D0213E3-7748-4AC4-9939-95864938388F}"/>
  </bookViews>
  <sheets>
    <sheet name="Factcard" sheetId="2" r:id="rId1"/>
    <sheet name="Tabelle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0" i="2" l="1"/>
  <c r="B10" i="2" l="1"/>
</calcChain>
</file>

<file path=xl/sharedStrings.xml><?xml version="1.0" encoding="utf-8"?>
<sst xmlns="http://schemas.openxmlformats.org/spreadsheetml/2006/main" count="358" uniqueCount="102">
  <si>
    <t>GS Momentum Builder ® Multi-Asset 5 ER Index</t>
  </si>
  <si>
    <t>Performance</t>
  </si>
  <si>
    <t>GSMBMA5 Index</t>
  </si>
  <si>
    <t>1 Day</t>
  </si>
  <si>
    <t>MTD</t>
  </si>
  <si>
    <t>1 Year</t>
  </si>
  <si>
    <t>2 Years</t>
  </si>
  <si>
    <t>2 Years p.a.</t>
  </si>
  <si>
    <t>(Values based on the last index publication day of it's preceding month)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</si>
  <si>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</si>
  <si>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</si>
  <si>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</si>
  <si>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</si>
  <si>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</si>
  <si>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</si>
  <si>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</si>
  <si>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</si>
  <si>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</si>
  <si>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</si>
  <si>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</si>
  <si>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</si>
  <si>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</si>
  <si>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</si>
  <si>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Composition</t>
  </si>
  <si>
    <t>NAME</t>
  </si>
  <si>
    <t>Base Weight</t>
  </si>
  <si>
    <t>Daily Weight</t>
  </si>
  <si>
    <t>Close Price</t>
  </si>
  <si>
    <t>Performance (Daily)</t>
  </si>
  <si>
    <t>Performance (MTD)</t>
  </si>
  <si>
    <t>Performance Attribution (Daily)</t>
  </si>
  <si>
    <t>SPY UP Equity</t>
  </si>
  <si>
    <t>SPDR S&amp;P 500 ETF</t>
  </si>
  <si>
    <t>EWJ UP Equity</t>
  </si>
  <si>
    <t>ISHARES MSCI JAPAN ETF</t>
  </si>
  <si>
    <t>EFA UP Equity</t>
  </si>
  <si>
    <t>ISHARES MSCI EAFE ETF</t>
  </si>
  <si>
    <t>TLT UP Equity</t>
  </si>
  <si>
    <t>ISHARES 20+ YEAR TREASURY BO</t>
  </si>
  <si>
    <t>LQD UP Equity</t>
  </si>
  <si>
    <t>ISHARES IBOXX INVESTMENT GRA</t>
  </si>
  <si>
    <t>HYG UP Equity</t>
  </si>
  <si>
    <t>ISHARES IBOXX HIGH YIELD COR</t>
  </si>
  <si>
    <t>EEM UP Equity</t>
  </si>
  <si>
    <t>ISHARES MSCI EMERGING MARKETS ETF</t>
  </si>
  <si>
    <t>EMB UP Equity</t>
  </si>
  <si>
    <t>ISHARES J.P. MORGAN USD EMER</t>
  </si>
  <si>
    <t>AMLP UP Equity</t>
  </si>
  <si>
    <t>ALERIAN MLP ETF</t>
  </si>
  <si>
    <t>IYR UP Equity</t>
  </si>
  <si>
    <t>ISHARES US REAL ESTATE ETF</t>
  </si>
  <si>
    <t>BKLN UP Equity</t>
  </si>
  <si>
    <t>POWERSHARES SENIOR LOAN PORTFOLIO</t>
  </si>
  <si>
    <t>DBC UP Equity</t>
  </si>
  <si>
    <t>POWERSHARES DB COMMODITY ETF</t>
  </si>
  <si>
    <t>GLD UP Equity</t>
  </si>
  <si>
    <t xml:space="preserve">SPDR GOLD SHARES </t>
  </si>
  <si>
    <t>TIP UP Equity</t>
  </si>
  <si>
    <t xml:space="preserve">ISHARES TIPS BOND ETF </t>
  </si>
  <si>
    <t>GSMMUSD Index</t>
  </si>
  <si>
    <t>USD GOLDMAN SACHS OVERNIGHT MONEY</t>
  </si>
  <si>
    <t>DAILY ATTRIBUTION</t>
  </si>
  <si>
    <t>Date</t>
  </si>
  <si>
    <t>SPY UP</t>
  </si>
  <si>
    <t>EWJ UP</t>
  </si>
  <si>
    <t>EFA UP</t>
  </si>
  <si>
    <t>TLT UP</t>
  </si>
  <si>
    <t>LQD UP</t>
  </si>
  <si>
    <t>HYG UP</t>
  </si>
  <si>
    <t>EEM UP</t>
  </si>
  <si>
    <t>EMB UP</t>
  </si>
  <si>
    <t>AMLP UP</t>
  </si>
  <si>
    <t>IYR UP</t>
  </si>
  <si>
    <t>BKLN UP</t>
  </si>
  <si>
    <t>DBC UP</t>
  </si>
  <si>
    <t>GLD UP</t>
  </si>
  <si>
    <t>TIP UP</t>
  </si>
  <si>
    <t>Total</t>
  </si>
  <si>
    <t>Factsheet</t>
  </si>
  <si>
    <t>ROLLING 30D MONEY MARKET WEIGHT</t>
  </si>
  <si>
    <t>Disclaimer</t>
  </si>
  <si>
    <t>Past performance is no guarantee of future results and may be lower or higher than current performance. Index returns are no guarantee for</t>
  </si>
  <si>
    <t>any returns of financial products linked to the index. Any performance information regarding financial products linked to the index can reflect</t>
  </si>
  <si>
    <t>temporary waivers of expenses and/or fees and does not include insurance/annuity fees and expenses.</t>
  </si>
  <si>
    <t>This info service is offered exclusivley by Solactive AG, Guiollettstr. 54, D-60325 Frankfurt am Main, E-Mail indexing@solactive.com |</t>
  </si>
  <si>
    <t>Disclaimer: The financial instrument is not sponsored, promoted, sold or supported in any other manner by Solactive AG nor does Solactive AG</t>
  </si>
  <si>
    <t>offer any express or implicit guarantee or assurance either with regard to the results of using the Index and/or Index trade mark or the Index</t>
  </si>
  <si>
    <t>Price at any time or in any other respect. The Index is calculated and published by Solactive AG. Solactive AG uses its best efforts to ensure</t>
  </si>
  <si>
    <t>that the Index is calculated correctly. Irrespective of its obligations towards the Issuer, Solactive AG has no obligation to point out errors in the</t>
  </si>
  <si>
    <t>Index to third parties including but not limited to investors and/or financial intermediaries of the financial instrument. Neither publication of the</t>
  </si>
  <si>
    <t>Index by Solactive AG nor the licensing of the Index or Index trade mark for the purpose of use in connection with the financial instrument</t>
  </si>
  <si>
    <t>constitutes a recommendation by Solactive AG to invest capital in said financial instrument nor does it in any way represent an assurance or</t>
  </si>
  <si>
    <t>opinion of Solactive AG with regard to any investment in this financial instrument. This document is for the information and use of professional</t>
  </si>
  <si>
    <t>advisers only. Remember, the information in this document does not constitute tax, legal or investment advice and is not intended as a</t>
  </si>
  <si>
    <t>recommendation for buying or selling securities. The information and opinions contained in this document have been obtained from public</t>
  </si>
  <si>
    <t>sources believed to be reliable, but no representation or warranty, express or implied, is made that such information is accurate or complete</t>
  </si>
  <si>
    <t>and it should not be relied upon as such. Solactive AG and all other companies mentioned in this document will not be responsible for the</t>
  </si>
  <si>
    <t>consequences of reliance upon any opinion or statement contained herein or for any omission.</t>
  </si>
  <si>
    <t>All MTD performance values are calculated based on the return since the close of the last month's last index calculation day.</t>
  </si>
  <si>
    <t>All attribution values are calculated based on the return since the close of the corresponding month's first index calculation day.</t>
  </si>
  <si>
    <t>© Solactive AG, 2016. All rights resered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</si>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</sst>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F800]dddd\,\ mmmm\ dd\,\ yyyy"/>
    <numFmt numFmtId="165" formatCode="0.0000000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3" tint="0.39997558519241921"/>
      <name val="Calibri Light"/>
      <family val="2"/>
    </font>
    <font>
      <sz val="11"/>
      <color theme="1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  <font>
      <b/>
      <sz val="10"/>
      <color theme="1" tint="4.9989318521683403E-2"/>
      <name val="Calibri Light"/>
      <family val="2"/>
    </font>
    <font>
      <sz val="10"/>
      <color theme="1" tint="4.9989318521683403E-2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164" fontId="5" fillId="2" borderId="0" xfId="0" applyNumberFormat="1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4" fillId="4" borderId="0" xfId="0" applyFont="1" applyFill="1"/>
    <xf numFmtId="0" fontId="4" fillId="2" borderId="0" xfId="0" applyFont="1" applyFill="1" applyAlignment="1">
      <alignment horizontal="center"/>
    </xf>
    <xf numFmtId="10" fontId="4" fillId="2" borderId="0" xfId="2" applyNumberFormat="1" applyFont="1" applyFill="1" applyAlignment="1">
      <alignment horizontal="center"/>
    </xf>
    <xf numFmtId="10" fontId="4" fillId="2" borderId="0" xfId="0" applyNumberFormat="1" applyFont="1" applyFill="1"/>
    <xf numFmtId="10" fontId="4" fillId="2" borderId="0" xfId="3" applyNumberFormat="1" applyFont="1" applyFill="1"/>
    <xf numFmtId="11" fontId="4" fillId="2" borderId="0" xfId="0" applyNumberFormat="1" applyFont="1" applyFill="1"/>
    <xf numFmtId="14" fontId="4" fillId="2" borderId="0" xfId="0" applyNumberFormat="1" applyFont="1" applyFill="1"/>
    <xf numFmtId="10" fontId="4" fillId="2" borderId="0" xfId="2" applyNumberFormat="1" applyFont="1" applyFill="1"/>
    <xf numFmtId="0" fontId="8" fillId="2" borderId="0" xfId="0" applyFont="1" applyFill="1"/>
    <xf numFmtId="0" fontId="4" fillId="3" borderId="0" xfId="0" applyFont="1" applyFill="1" applyAlignment="1">
      <alignment horizontal="center"/>
    </xf>
    <xf numFmtId="14" fontId="4" fillId="2" borderId="0" xfId="2" applyNumberFormat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0" fontId="4" fillId="2" borderId="0" xfId="3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10" fontId="4" fillId="2" borderId="0" xfId="2" applyNumberFormat="1" applyFont="1" applyFill="1" applyAlignment="1">
      <alignment horizontal="center"/>
    </xf>
    <xf numFmtId="10" fontId="4" fillId="2" borderId="0" xfId="3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4" applyNumberFormat="1" applyFont="1" applyFill="1"/>
    <xf numFmtId="0" fontId="4" fillId="2" borderId="0" xfId="3" applyNumberFormat="1" applyFont="1" applyFill="1"/>
    <xf numFmtId="10" fontId="4" fillId="2" borderId="0" xfId="4" applyNumberFormat="1" applyFont="1" applyFill="1"/>
    <xf numFmtId="165" fontId="4" fillId="2" borderId="0" xfId="0" applyNumberFormat="1" applyFont="1" applyFill="1"/>
    <xf numFmtId="14" fontId="2" fillId="2" borderId="0" xfId="1" applyNumberFormat="1" applyFill="1" applyAlignment="1">
      <alignment horizontal="center"/>
    </xf>
    <xf numFmtId="43" fontId="4" fillId="2" borderId="0" xfId="4" applyFont="1" applyFill="1"/>
    <xf numFmtId="0" fontId="9" fillId="2" borderId="0" xfId="0" applyFont="1" applyFill="1"/>
    <xf numFmtId="0" fontId="4" fillId="2" borderId="0" xfId="0" applyFont="1" applyFill="1" applyAlignment="1">
      <alignment wrapText="1"/>
    </xf>
    <xf numFmtId="0" fontId="10" fillId="2" borderId="0" xfId="0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0" fontId="4" fillId="4" borderId="0" xfId="3" applyNumberFormat="1" applyFont="1" applyFill="1" applyAlignment="1">
      <alignment horizontal="center"/>
    </xf>
    <xf numFmtId="4" fontId="4" fillId="4" borderId="0" xfId="0" applyNumberFormat="1" applyFont="1" applyFill="1" applyAlignment="1">
      <alignment horizontal="center"/>
    </xf>
    <xf numFmtId="10" fontId="4" fillId="4" borderId="0" xfId="2" applyNumberFormat="1" applyFont="1" applyFill="1" applyAlignment="1">
      <alignment horizontal="center"/>
    </xf>
    <xf numFmtId="10" fontId="4" fillId="4" borderId="0" xfId="3" applyNumberFormat="1" applyFont="1" applyFill="1" applyAlignment="1">
      <alignment horizontal="center"/>
    </xf>
  </cellXfs>
  <cellStyles count="5">
    <cellStyle name="Komma 2" xfId="4" xr:uid="{C732033E-4B2C-4EC8-A279-99EDC6BB81AA}"/>
    <cellStyle name="Link" xfId="1" builtinId="8"/>
    <cellStyle name="Prozent 2" xfId="3" xr:uid="{AE41F35F-5CAD-4CF7-883F-28D3BE50234C}"/>
    <cellStyle name="Prozent 4" xfId="2" xr:uid="{51CBCC6B-96EA-409F-A474-E70E2C6F8371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1/10/2020 1/13/2020 1/14/2020 1/15/2020 1/16/2020 1/17/2020 1/21/2020 1/22/2020 1/23/2020 1/24/2020 1/27/2020 1/28/2020 1/29/2020 1/30/2020 1/31/2020 2/3/2020 2/4/2020 2/5/2020 2/6/2020 2/7/2020 2/10/2020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43840</c:v>
              </c:pt>
              <c:pt idx="1">
                <c:v>43843</c:v>
              </c:pt>
              <c:pt idx="2">
                <c:v>43844</c:v>
              </c:pt>
              <c:pt idx="3">
                <c:v>43845</c:v>
              </c:pt>
              <c:pt idx="4">
                <c:v>43846</c:v>
              </c:pt>
              <c:pt idx="5">
                <c:v>43847</c:v>
              </c:pt>
              <c:pt idx="6">
                <c:v>43851</c:v>
              </c:pt>
              <c:pt idx="7">
                <c:v>43852</c:v>
              </c:pt>
              <c:pt idx="8">
                <c:v>43853</c:v>
              </c:pt>
              <c:pt idx="9">
                <c:v>43854</c:v>
              </c:pt>
              <c:pt idx="10">
                <c:v>43857</c:v>
              </c:pt>
              <c:pt idx="11">
                <c:v>43858</c:v>
              </c:pt>
              <c:pt idx="12">
                <c:v>43859</c:v>
              </c:pt>
              <c:pt idx="13">
                <c:v>43860</c:v>
              </c:pt>
              <c:pt idx="14">
                <c:v>43861</c:v>
              </c:pt>
              <c:pt idx="15">
                <c:v>43864</c:v>
              </c:pt>
              <c:pt idx="16">
                <c:v>43865</c:v>
              </c:pt>
              <c:pt idx="17">
                <c:v>43866</c:v>
              </c:pt>
              <c:pt idx="18">
                <c:v>43867</c:v>
              </c:pt>
              <c:pt idx="19">
                <c:v>43868</c:v>
              </c:pt>
              <c:pt idx="20">
                <c:v>43871</c:v>
              </c:pt>
            </c:numLit>
          </c:cat>
          <c:val>
            <c:numLit>
              <c:formatCode>0.000%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0D-487D-AC03-D7BBB3613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214152"/>
        <c:axId val="992213760"/>
      </c:lineChart>
      <c:dateAx>
        <c:axId val="992214152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213760"/>
        <c:crosses val="autoZero"/>
        <c:auto val="1"/>
        <c:lblOffset val="100"/>
        <c:baseTimeUnit val="days"/>
      </c:dateAx>
      <c:valAx>
        <c:axId val="9922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  <a:tailEnd type="triangle"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21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64</xdr:row>
      <xdr:rowOff>104776</xdr:rowOff>
    </xdr:from>
    <xdr:to>
      <xdr:col>8</xdr:col>
      <xdr:colOff>0</xdr:colOff>
      <xdr:row>79</xdr:row>
      <xdr:rowOff>123826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A9474F2-3A72-4ED5-9C00-7E1479351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rgenschicht/GS%20Momentum/Multi/GSMBMA5_Mastersheet_EtfPrices_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rt"/>
      <sheetName val="Base"/>
      <sheetName val="weights"/>
      <sheetName val="local"/>
      <sheetName val="TR Index"/>
      <sheetName val="DVD"/>
      <sheetName val="SharesFraction"/>
      <sheetName val="holidays_costs"/>
      <sheetName val="Opti Weights"/>
      <sheetName val="LondonDay"/>
      <sheetName val="Money Market"/>
      <sheetName val="Tabelle1"/>
      <sheetName val="File"/>
      <sheetName val="Tabelle2"/>
      <sheetName val="Background"/>
      <sheetName val="Help1"/>
      <sheetName val="Factc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0">
          <cell r="A40">
            <v>43840</v>
          </cell>
          <cell r="B40">
            <v>0</v>
          </cell>
        </row>
        <row r="41">
          <cell r="A41">
            <v>43843</v>
          </cell>
          <cell r="B41">
            <v>0</v>
          </cell>
        </row>
        <row r="42">
          <cell r="A42">
            <v>43844</v>
          </cell>
          <cell r="B42">
            <v>0</v>
          </cell>
        </row>
        <row r="43">
          <cell r="A43">
            <v>43845</v>
          </cell>
          <cell r="B43">
            <v>0</v>
          </cell>
        </row>
        <row r="44">
          <cell r="A44">
            <v>43846</v>
          </cell>
          <cell r="B44">
            <v>0</v>
          </cell>
        </row>
        <row r="45">
          <cell r="A45">
            <v>43847</v>
          </cell>
          <cell r="B45">
            <v>0</v>
          </cell>
        </row>
        <row r="46">
          <cell r="A46">
            <v>43851</v>
          </cell>
          <cell r="B46">
            <v>0</v>
          </cell>
        </row>
        <row r="47">
          <cell r="A47">
            <v>43852</v>
          </cell>
          <cell r="B47">
            <v>0</v>
          </cell>
        </row>
        <row r="48">
          <cell r="A48">
            <v>43853</v>
          </cell>
          <cell r="B48">
            <v>0</v>
          </cell>
        </row>
        <row r="49">
          <cell r="A49">
            <v>43854</v>
          </cell>
          <cell r="B49">
            <v>0</v>
          </cell>
        </row>
        <row r="50">
          <cell r="A50">
            <v>43857</v>
          </cell>
          <cell r="B50">
            <v>0</v>
          </cell>
        </row>
        <row r="51">
          <cell r="A51">
            <v>43858</v>
          </cell>
          <cell r="B51">
            <v>0</v>
          </cell>
        </row>
        <row r="52">
          <cell r="A52">
            <v>43859</v>
          </cell>
          <cell r="B52">
            <v>0</v>
          </cell>
        </row>
        <row r="53">
          <cell r="A53">
            <v>43860</v>
          </cell>
          <cell r="B53">
            <v>0</v>
          </cell>
        </row>
        <row r="54">
          <cell r="A54">
            <v>43861</v>
          </cell>
          <cell r="B54">
            <v>0</v>
          </cell>
        </row>
        <row r="55">
          <cell r="A55">
            <v>43864</v>
          </cell>
          <cell r="B55">
            <v>0</v>
          </cell>
        </row>
        <row r="56">
          <cell r="A56">
            <v>43865</v>
          </cell>
          <cell r="B56">
            <v>0</v>
          </cell>
        </row>
        <row r="57">
          <cell r="A57">
            <v>43866</v>
          </cell>
          <cell r="B57">
            <v>0</v>
          </cell>
        </row>
        <row r="58">
          <cell r="A58">
            <v>43867</v>
          </cell>
          <cell r="B58">
            <v>0</v>
          </cell>
        </row>
        <row r="59">
          <cell r="A59">
            <v>43868</v>
          </cell>
          <cell r="B59">
            <v>0</v>
          </cell>
        </row>
        <row r="60">
          <cell r="A60">
            <v>43871</v>
          </cell>
          <cell r="B60">
            <v>0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lactive.com/downloads/GSMBMA5_Factshe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9A53-9E65-4603-A24C-C8AC68213F25}">
  <sheetPr codeName="Tabelle16"/>
  <dimension ref="A1:AI106"/>
  <sheetViews>
    <sheetView tabSelected="1" zoomScaleNormal="100" workbookViewId="0">
      <selection activeCell="A18" sqref="A18:O32"/>
    </sheetView>
  </sheetViews>
  <sheetFormatPr baseColWidth="10" defaultColWidth="11.42578125" defaultRowHeight="15" x14ac:dyDescent="0.25"/>
  <cols>
    <col min="1" max="1" width="16.85546875" style="2" customWidth="1"/>
    <col min="2" max="6" width="11.42578125" style="2" customWidth="1"/>
    <col min="7" max="7" width="11.5703125" style="2" bestFit="1" customWidth="1"/>
    <col min="8" max="8" width="11.5703125" style="2" customWidth="1"/>
    <col min="9" max="9" width="11.5703125" style="2" bestFit="1" customWidth="1"/>
    <col min="10" max="10" width="11.42578125" style="2" customWidth="1"/>
    <col min="11" max="11" width="11.5703125" style="2" customWidth="1"/>
    <col min="12" max="12" width="11.42578125" style="2" customWidth="1"/>
    <col min="13" max="13" width="11.5703125" style="2" bestFit="1" customWidth="1"/>
    <col min="14" max="14" width="11.42578125" style="2" customWidth="1"/>
    <col min="15" max="15" width="11.5703125" style="2" bestFit="1" customWidth="1"/>
    <col min="16" max="16" width="14" style="2" bestFit="1" customWidth="1"/>
    <col min="17" max="17" width="27.5703125" style="2" bestFit="1" customWidth="1"/>
    <col min="18" max="18" width="24.7109375" style="2" bestFit="1" customWidth="1"/>
    <col min="19" max="19" width="22.85546875" style="2" bestFit="1" customWidth="1"/>
    <col min="20" max="20" width="11.42578125" style="2"/>
    <col min="21" max="21" width="14" style="2" bestFit="1" customWidth="1"/>
    <col min="22" max="25" width="11.42578125" style="2"/>
    <col min="26" max="26" width="11.42578125" style="2" customWidth="1"/>
    <col min="27" max="16384" width="11.42578125" style="2"/>
  </cols>
  <sheetData>
    <row r="1" spans="1:15" ht="54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5" ht="20.25" customHeight="1" x14ac:dyDescent="0.25">
      <c r="A2" s="3">
        <v>43871</v>
      </c>
      <c r="B2" s="3"/>
      <c r="C2" s="3"/>
      <c r="D2" s="3"/>
      <c r="E2" s="3"/>
      <c r="F2" s="3"/>
      <c r="G2" s="3"/>
      <c r="H2" s="3"/>
    </row>
    <row r="3" spans="1:15" ht="20.25" customHeight="1" x14ac:dyDescent="0.25">
      <c r="A3" s="4"/>
      <c r="B3" s="4"/>
      <c r="C3" s="4"/>
      <c r="D3" s="4"/>
      <c r="E3" s="4"/>
      <c r="F3" s="4"/>
      <c r="G3" s="4"/>
      <c r="H3" s="4"/>
    </row>
    <row r="4" spans="1:15" ht="15.75" x14ac:dyDescent="0.25">
      <c r="A4" s="5" t="s">
        <v>1</v>
      </c>
      <c r="B4" s="5"/>
    </row>
    <row r="5" spans="1:15" x14ac:dyDescent="0.25">
      <c r="A5" s="6" t="s">
        <v>2</v>
      </c>
      <c r="B5" s="7">
        <v>126.91</v>
      </c>
    </row>
    <row r="6" spans="1:15" x14ac:dyDescent="0.25">
      <c r="A6" s="6" t="s">
        <v>3</v>
      </c>
      <c r="B6" s="8">
        <v>3.8759689922480689E-3</v>
      </c>
      <c r="G6" s="9"/>
    </row>
    <row r="7" spans="1:15" x14ac:dyDescent="0.25">
      <c r="A7" s="6" t="s">
        <v>4</v>
      </c>
      <c r="B7" s="8">
        <v>1.7722534081796359E-2</v>
      </c>
      <c r="C7" s="10"/>
      <c r="D7" s="11"/>
      <c r="F7" s="12"/>
      <c r="H7" s="12"/>
    </row>
    <row r="8" spans="1:15" x14ac:dyDescent="0.25">
      <c r="A8" s="6" t="s">
        <v>5</v>
      </c>
      <c r="B8" s="8">
        <v>9.6509417660272989E-2</v>
      </c>
      <c r="C8" s="13"/>
    </row>
    <row r="9" spans="1:15" x14ac:dyDescent="0.25">
      <c r="A9" s="6" t="s">
        <v>6</v>
      </c>
      <c r="B9" s="8">
        <v>3.5830884753509595E-2</v>
      </c>
      <c r="C9" s="9"/>
    </row>
    <row r="10" spans="1:15" x14ac:dyDescent="0.25">
      <c r="A10" s="6" t="s">
        <v>7</v>
      </c>
      <c r="B10" s="8">
        <f>SQRT(B9+1)-1</f>
        <v>1.7757773123600273E-2</v>
      </c>
    </row>
    <row r="12" spans="1:15" x14ac:dyDescent="0.25">
      <c r="A12" s="14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5" x14ac:dyDescent="0.25">
      <c r="A13" s="15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5" t="s">
        <v>16</v>
      </c>
      <c r="I13" s="15" t="s">
        <v>17</v>
      </c>
      <c r="J13" s="15" t="s">
        <v>18</v>
      </c>
      <c r="K13" s="15" t="s">
        <v>19</v>
      </c>
      <c r="L13" s="15" t="s">
        <v>20</v>
      </c>
      <c r="M13" s="15" t="s">
        <v>21</v>
      </c>
      <c r="N13" s="15" t="s">
        <v>22</v>
      </c>
    </row>
    <row r="14" spans="1:15" x14ac:dyDescent="0.25">
      <c r="A14" s="7">
        <v>2016</v>
      </c>
      <c r="B14" s="8">
        <v>5.2752620940599293E-4</v>
      </c>
      <c r="C14" s="8">
        <v>1.8618605110635178E-2</v>
      </c>
      <c r="D14" s="8">
        <v>1.0299438366925262E-2</v>
      </c>
      <c r="E14" s="8">
        <v>7.445142372985547E-3</v>
      </c>
      <c r="F14" s="8">
        <v>-7.4954870765754356E-3</v>
      </c>
      <c r="G14" s="8">
        <v>4.7749240064681286E-2</v>
      </c>
      <c r="H14" s="8">
        <v>1.3964736769197295E-2</v>
      </c>
      <c r="I14" s="8">
        <v>-4.512681305081423E-3</v>
      </c>
      <c r="J14" s="8">
        <v>-5.9713085282058209E-3</v>
      </c>
      <c r="K14" s="8">
        <v>-1.5951418859221356E-2</v>
      </c>
      <c r="L14" s="8">
        <v>-1.7594992599884174E-2</v>
      </c>
      <c r="M14" s="8">
        <v>6.319727701241229E-3</v>
      </c>
      <c r="N14" s="8">
        <v>2.5648499563962091E-2</v>
      </c>
      <c r="O14" s="14"/>
    </row>
    <row r="15" spans="1:15" x14ac:dyDescent="0.25">
      <c r="A15" s="7"/>
      <c r="B15" s="16"/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</row>
    <row r="16" spans="1:15" x14ac:dyDescent="0.25">
      <c r="B16" s="12"/>
      <c r="C16" s="12"/>
    </row>
    <row r="17" spans="1:16" s="7" customFormat="1" ht="15" customHeight="1" x14ac:dyDescent="0.25">
      <c r="A17" s="17" t="s">
        <v>23</v>
      </c>
      <c r="B17" s="18" t="s">
        <v>24</v>
      </c>
      <c r="C17" s="18"/>
      <c r="D17" s="18"/>
      <c r="E17" s="18"/>
      <c r="F17" s="19" t="s">
        <v>25</v>
      </c>
      <c r="G17" s="19" t="s">
        <v>26</v>
      </c>
      <c r="H17" s="19" t="s">
        <v>27</v>
      </c>
      <c r="I17" s="20" t="s">
        <v>28</v>
      </c>
      <c r="J17" s="20"/>
      <c r="K17" s="21" t="s">
        <v>29</v>
      </c>
      <c r="L17" s="21"/>
      <c r="M17" s="21" t="s">
        <v>30</v>
      </c>
      <c r="N17" s="21"/>
      <c r="O17" s="21"/>
    </row>
    <row r="18" spans="1:16" x14ac:dyDescent="0.25">
      <c r="A18" s="38" t="s">
        <v>31</v>
      </c>
      <c r="B18" s="39" t="s">
        <v>32</v>
      </c>
      <c r="C18" s="39"/>
      <c r="D18" s="39"/>
      <c r="E18" s="39"/>
      <c r="F18" s="40">
        <v>0.2</v>
      </c>
      <c r="G18" s="40">
        <v>0.20067990792872459</v>
      </c>
      <c r="H18" s="41">
        <v>334.68</v>
      </c>
      <c r="I18" s="42">
        <v>7.4653822998194119E-3</v>
      </c>
      <c r="J18" s="42"/>
      <c r="K18" s="43">
        <v>4.0251142262145212E-2</v>
      </c>
      <c r="L18" s="43"/>
      <c r="M18" s="42">
        <v>1.4548347087097735E-3</v>
      </c>
      <c r="N18" s="42"/>
      <c r="O18" s="42"/>
    </row>
    <row r="19" spans="1:16" x14ac:dyDescent="0.25">
      <c r="A19" s="38" t="s">
        <v>55</v>
      </c>
      <c r="B19" s="39" t="s">
        <v>56</v>
      </c>
      <c r="C19" s="39"/>
      <c r="D19" s="39"/>
      <c r="E19" s="39"/>
      <c r="F19" s="40">
        <v>0.2</v>
      </c>
      <c r="G19" s="40">
        <v>0.19970502494330919</v>
      </c>
      <c r="H19" s="41">
        <v>148.16999999999999</v>
      </c>
      <c r="I19" s="42">
        <v>2.5712159144732905E-3</v>
      </c>
      <c r="J19" s="42"/>
      <c r="K19" s="43">
        <v>-7.7680305363960755E-3</v>
      </c>
      <c r="L19" s="43"/>
      <c r="M19" s="42">
        <v>4.760014316405493E-4</v>
      </c>
      <c r="N19" s="42"/>
      <c r="O19" s="42"/>
    </row>
    <row r="20" spans="1:16" x14ac:dyDescent="0.25">
      <c r="A20" s="38" t="s">
        <v>37</v>
      </c>
      <c r="B20" s="39" t="s">
        <v>38</v>
      </c>
      <c r="C20" s="39"/>
      <c r="D20" s="39"/>
      <c r="E20" s="39"/>
      <c r="F20" s="40">
        <v>0.17699999999999999</v>
      </c>
      <c r="G20" s="40">
        <v>0.17677390308031382</v>
      </c>
      <c r="H20" s="41">
        <v>144.83000000000001</v>
      </c>
      <c r="I20" s="42">
        <v>2.7695077200027285E-3</v>
      </c>
      <c r="J20" s="42"/>
      <c r="K20" s="43">
        <v>-7.3337902673062949E-3</v>
      </c>
      <c r="L20" s="43"/>
      <c r="M20" s="42">
        <v>4.5635891658059655E-4</v>
      </c>
      <c r="N20" s="42"/>
      <c r="O20" s="42"/>
      <c r="P20" s="12"/>
    </row>
    <row r="21" spans="1:16" x14ac:dyDescent="0.25">
      <c r="A21" s="38" t="s">
        <v>39</v>
      </c>
      <c r="B21" s="39" t="s">
        <v>40</v>
      </c>
      <c r="C21" s="39"/>
      <c r="D21" s="39"/>
      <c r="E21" s="39"/>
      <c r="F21" s="40">
        <v>0.13</v>
      </c>
      <c r="G21" s="40">
        <v>0.12978247595062525</v>
      </c>
      <c r="H21" s="41">
        <v>131</v>
      </c>
      <c r="I21" s="42">
        <v>2.3720254036270205E-3</v>
      </c>
      <c r="J21" s="42"/>
      <c r="K21" s="43">
        <v>-6.8655122434968519E-4</v>
      </c>
      <c r="L21" s="43"/>
      <c r="M21" s="42">
        <v>2.8350616415634172E-4</v>
      </c>
      <c r="N21" s="42"/>
      <c r="O21" s="42"/>
    </row>
    <row r="22" spans="1:16" x14ac:dyDescent="0.25">
      <c r="A22" s="38" t="s">
        <v>49</v>
      </c>
      <c r="B22" s="39" t="s">
        <v>50</v>
      </c>
      <c r="C22" s="39"/>
      <c r="D22" s="39"/>
      <c r="E22" s="39"/>
      <c r="F22" s="40">
        <v>0.124</v>
      </c>
      <c r="G22" s="40">
        <v>0.1247452258077911</v>
      </c>
      <c r="H22" s="41">
        <v>97.14</v>
      </c>
      <c r="I22" s="42">
        <v>1.0086305500675907E-2</v>
      </c>
      <c r="J22" s="42"/>
      <c r="K22" s="43">
        <v>2.7175637094215999E-2</v>
      </c>
      <c r="L22" s="43"/>
      <c r="M22" s="42">
        <v>1.2269919963062651E-3</v>
      </c>
      <c r="N22" s="42"/>
      <c r="O22" s="42"/>
    </row>
    <row r="23" spans="1:16" x14ac:dyDescent="0.25">
      <c r="A23" s="38" t="s">
        <v>33</v>
      </c>
      <c r="B23" s="39" t="s">
        <v>34</v>
      </c>
      <c r="C23" s="39"/>
      <c r="D23" s="39"/>
      <c r="E23" s="39"/>
      <c r="F23" s="40">
        <v>0.1</v>
      </c>
      <c r="G23" s="40">
        <v>9.9479197172404096E-2</v>
      </c>
      <c r="H23" s="41">
        <v>59.4</v>
      </c>
      <c r="I23" s="42">
        <v>-1.1770640659155562E-3</v>
      </c>
      <c r="J23" s="42"/>
      <c r="K23" s="43">
        <v>2.857142857142847E-2</v>
      </c>
      <c r="L23" s="43"/>
      <c r="M23" s="42">
        <v>-1.3682728221861009E-4</v>
      </c>
      <c r="N23" s="42"/>
      <c r="O23" s="42"/>
    </row>
    <row r="24" spans="1:16" x14ac:dyDescent="0.25">
      <c r="A24" s="38" t="s">
        <v>41</v>
      </c>
      <c r="B24" s="39" t="s">
        <v>42</v>
      </c>
      <c r="C24" s="39"/>
      <c r="D24" s="39"/>
      <c r="E24" s="39"/>
      <c r="F24" s="40">
        <v>3.3000000000000002E-2</v>
      </c>
      <c r="G24" s="40">
        <v>3.2911655098404671E-2</v>
      </c>
      <c r="H24" s="41">
        <v>88.09</v>
      </c>
      <c r="I24" s="42">
        <v>1.3641013982039762E-3</v>
      </c>
      <c r="J24" s="42"/>
      <c r="K24" s="43">
        <v>6.3978064663543499E-3</v>
      </c>
      <c r="L24" s="43"/>
      <c r="M24" s="42">
        <v>3.8705457183803249E-5</v>
      </c>
      <c r="N24" s="42"/>
      <c r="O24" s="42"/>
    </row>
    <row r="25" spans="1:16" x14ac:dyDescent="0.25">
      <c r="A25" s="38" t="s">
        <v>35</v>
      </c>
      <c r="B25" s="39" t="s">
        <v>36</v>
      </c>
      <c r="C25" s="39"/>
      <c r="D25" s="39"/>
      <c r="E25" s="39"/>
      <c r="F25" s="40">
        <v>2.9000000000000001E-2</v>
      </c>
      <c r="G25" s="40">
        <v>2.8941601387823347E-2</v>
      </c>
      <c r="H25" s="41">
        <v>69.099999999999994</v>
      </c>
      <c r="I25" s="42">
        <v>2.0301624129930307E-3</v>
      </c>
      <c r="J25" s="42"/>
      <c r="K25" s="43">
        <v>2.4007113218731391E-2</v>
      </c>
      <c r="L25" s="43"/>
      <c r="M25" s="42">
        <v>5.3329656044952098E-5</v>
      </c>
      <c r="N25" s="42"/>
      <c r="O25" s="42"/>
    </row>
    <row r="26" spans="1:16" x14ac:dyDescent="0.25">
      <c r="A26" s="38" t="s">
        <v>51</v>
      </c>
      <c r="B26" s="39" t="s">
        <v>52</v>
      </c>
      <c r="C26" s="39"/>
      <c r="D26" s="39"/>
      <c r="E26" s="39"/>
      <c r="F26" s="40">
        <v>7.0000000000000001E-3</v>
      </c>
      <c r="G26" s="40">
        <v>6.9810086306041118E-3</v>
      </c>
      <c r="H26" s="41">
        <v>22.62</v>
      </c>
      <c r="I26" s="42">
        <v>1.3280212483399723E-3</v>
      </c>
      <c r="J26" s="42"/>
      <c r="K26" s="43">
        <v>4.4228217602837461E-4</v>
      </c>
      <c r="L26" s="43"/>
      <c r="M26" s="42">
        <v>7.9576874444859968E-6</v>
      </c>
      <c r="N26" s="42"/>
      <c r="O26" s="42"/>
    </row>
    <row r="27" spans="1:16" x14ac:dyDescent="0.25">
      <c r="A27" s="22" t="s">
        <v>43</v>
      </c>
      <c r="B27" s="23" t="s">
        <v>44</v>
      </c>
      <c r="C27" s="23"/>
      <c r="D27" s="23"/>
      <c r="E27" s="23"/>
      <c r="F27" s="24">
        <v>0</v>
      </c>
      <c r="G27" s="24">
        <v>0</v>
      </c>
      <c r="H27" s="25">
        <v>43.6</v>
      </c>
      <c r="I27" s="26">
        <v>5.5350553505535416E-3</v>
      </c>
      <c r="J27" s="26"/>
      <c r="K27" s="27">
        <v>3.5383519354072801E-2</v>
      </c>
      <c r="L27" s="27"/>
      <c r="M27" s="26">
        <v>0</v>
      </c>
      <c r="N27" s="26"/>
      <c r="O27" s="26"/>
    </row>
    <row r="28" spans="1:16" x14ac:dyDescent="0.25">
      <c r="A28" s="22" t="s">
        <v>45</v>
      </c>
      <c r="B28" s="23" t="s">
        <v>46</v>
      </c>
      <c r="C28" s="23"/>
      <c r="D28" s="23"/>
      <c r="E28" s="23"/>
      <c r="F28" s="24">
        <v>0</v>
      </c>
      <c r="G28" s="24">
        <v>0</v>
      </c>
      <c r="H28" s="25">
        <v>115.74</v>
      </c>
      <c r="I28" s="26">
        <v>1.728309713100451E-4</v>
      </c>
      <c r="J28" s="26"/>
      <c r="K28" s="27">
        <v>-2.0693222969477842E-3</v>
      </c>
      <c r="L28" s="27"/>
      <c r="M28" s="26">
        <v>0</v>
      </c>
      <c r="N28" s="26"/>
      <c r="O28" s="26"/>
    </row>
    <row r="29" spans="1:16" x14ac:dyDescent="0.25">
      <c r="A29" s="22" t="s">
        <v>47</v>
      </c>
      <c r="B29" s="23" t="s">
        <v>48</v>
      </c>
      <c r="C29" s="23"/>
      <c r="D29" s="23"/>
      <c r="E29" s="23"/>
      <c r="F29" s="24">
        <v>0</v>
      </c>
      <c r="G29" s="24">
        <v>0</v>
      </c>
      <c r="H29" s="25">
        <v>7.86</v>
      </c>
      <c r="I29" s="26">
        <v>-1.8726591760299449E-2</v>
      </c>
      <c r="J29" s="26"/>
      <c r="K29" s="27">
        <v>-1.9950124688279169E-2</v>
      </c>
      <c r="L29" s="27"/>
      <c r="M29" s="26">
        <v>0</v>
      </c>
      <c r="N29" s="26"/>
      <c r="O29" s="26"/>
    </row>
    <row r="30" spans="1:16" x14ac:dyDescent="0.25">
      <c r="A30" s="22" t="s">
        <v>53</v>
      </c>
      <c r="B30" s="23" t="s">
        <v>54</v>
      </c>
      <c r="C30" s="23"/>
      <c r="D30" s="23"/>
      <c r="E30" s="23"/>
      <c r="F30" s="24">
        <v>0</v>
      </c>
      <c r="G30" s="24">
        <v>0</v>
      </c>
      <c r="H30" s="25">
        <v>14.4</v>
      </c>
      <c r="I30" s="26">
        <v>-8.9470061940811751E-3</v>
      </c>
      <c r="J30" s="26"/>
      <c r="K30" s="27">
        <v>-1.2345679012345623E-2</v>
      </c>
      <c r="L30" s="27"/>
      <c r="M30" s="26">
        <v>0</v>
      </c>
      <c r="N30" s="26"/>
      <c r="O30" s="26"/>
    </row>
    <row r="31" spans="1:16" x14ac:dyDescent="0.25">
      <c r="A31" s="22" t="s">
        <v>57</v>
      </c>
      <c r="B31" s="23" t="s">
        <v>58</v>
      </c>
      <c r="C31" s="23"/>
      <c r="D31" s="23"/>
      <c r="E31" s="23"/>
      <c r="F31" s="24">
        <v>0</v>
      </c>
      <c r="G31" s="24">
        <v>0</v>
      </c>
      <c r="H31" s="25">
        <v>118.67</v>
      </c>
      <c r="I31" s="26">
        <v>1.5191155371760967E-3</v>
      </c>
      <c r="J31" s="26"/>
      <c r="K31" s="27">
        <v>-3.2756593314294813E-3</v>
      </c>
      <c r="L31" s="27"/>
      <c r="M31" s="26">
        <v>0</v>
      </c>
      <c r="N31" s="26"/>
      <c r="O31" s="26"/>
    </row>
    <row r="32" spans="1:16" x14ac:dyDescent="0.25">
      <c r="A32" s="22" t="s">
        <v>59</v>
      </c>
      <c r="B32" s="23" t="s">
        <v>60</v>
      </c>
      <c r="C32" s="23"/>
      <c r="D32" s="23"/>
      <c r="E32" s="23"/>
      <c r="F32" s="24">
        <v>0</v>
      </c>
      <c r="G32" s="24">
        <v>0</v>
      </c>
      <c r="H32" s="25">
        <v>106.30495187681947</v>
      </c>
      <c r="I32" s="26">
        <v>1.3167244545519985E-4</v>
      </c>
      <c r="J32" s="26"/>
      <c r="K32" s="27">
        <v>4.4092079384583371E-4</v>
      </c>
      <c r="L32" s="27"/>
      <c r="M32" s="26">
        <v>0</v>
      </c>
      <c r="N32" s="26"/>
      <c r="O32" s="26"/>
    </row>
    <row r="33" spans="1:35" x14ac:dyDescent="0.25">
      <c r="A33" s="7"/>
    </row>
    <row r="34" spans="1:35" x14ac:dyDescent="0.25">
      <c r="A34" s="7"/>
    </row>
    <row r="35" spans="1:35" x14ac:dyDescent="0.25">
      <c r="A35" s="20" t="s">
        <v>61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35" x14ac:dyDescent="0.25">
      <c r="A36" s="2" t="s">
        <v>62</v>
      </c>
      <c r="B36" s="22" t="s">
        <v>63</v>
      </c>
      <c r="C36" s="22" t="s">
        <v>64</v>
      </c>
      <c r="D36" s="22" t="s">
        <v>65</v>
      </c>
      <c r="E36" s="22" t="s">
        <v>66</v>
      </c>
      <c r="F36" s="22" t="s">
        <v>67</v>
      </c>
      <c r="G36" s="22" t="s">
        <v>68</v>
      </c>
      <c r="H36" s="22" t="s">
        <v>69</v>
      </c>
      <c r="I36" s="22" t="s">
        <v>70</v>
      </c>
      <c r="J36" s="22" t="s">
        <v>71</v>
      </c>
      <c r="K36" s="22" t="s">
        <v>72</v>
      </c>
      <c r="L36" s="22" t="s">
        <v>73</v>
      </c>
      <c r="M36" s="22" t="s">
        <v>74</v>
      </c>
      <c r="N36" s="22" t="s">
        <v>75</v>
      </c>
      <c r="O36" s="22" t="s">
        <v>76</v>
      </c>
      <c r="P36" s="22" t="s">
        <v>59</v>
      </c>
    </row>
    <row r="37" spans="1:35" x14ac:dyDescent="0.25">
      <c r="A37" s="28">
        <v>43864</v>
      </c>
      <c r="B37" s="10">
        <v>1.4339187943446577E-3</v>
      </c>
      <c r="C37" s="10">
        <v>7.199986802706314E-4</v>
      </c>
      <c r="D37" s="10">
        <v>2.8670745417180084E-4</v>
      </c>
      <c r="E37" s="10">
        <v>-1.5045263103689337E-5</v>
      </c>
      <c r="F37" s="10">
        <v>-1.405835723447413E-4</v>
      </c>
      <c r="G37" s="10">
        <v>-1.037244632453146E-5</v>
      </c>
      <c r="H37" s="10">
        <v>3.0742003522473787E-4</v>
      </c>
      <c r="I37" s="10">
        <v>0</v>
      </c>
      <c r="J37" s="10">
        <v>0</v>
      </c>
      <c r="K37" s="10">
        <v>3.5058779525187577E-4</v>
      </c>
      <c r="L37" s="10">
        <v>-6.4789075208996329E-6</v>
      </c>
      <c r="M37" s="10">
        <v>0</v>
      </c>
      <c r="N37" s="10">
        <v>-1.3612621505754749E-3</v>
      </c>
      <c r="O37" s="10">
        <v>0</v>
      </c>
      <c r="P37" s="10">
        <v>0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x14ac:dyDescent="0.25">
      <c r="A38" s="28">
        <v>43865</v>
      </c>
      <c r="B38" s="10">
        <v>3.036544017631382E-3</v>
      </c>
      <c r="C38" s="10">
        <v>1.5064324768166548E-3</v>
      </c>
      <c r="D38" s="10">
        <v>1.9078083696523196E-3</v>
      </c>
      <c r="E38" s="10">
        <v>-6.3029466851997657E-4</v>
      </c>
      <c r="F38" s="10">
        <v>-3.4407572747997259E-4</v>
      </c>
      <c r="G38" s="10">
        <v>1.7606362874506468E-4</v>
      </c>
      <c r="H38" s="10">
        <v>6.1860422821526291E-4</v>
      </c>
      <c r="I38" s="10">
        <v>0</v>
      </c>
      <c r="J38" s="10">
        <v>0</v>
      </c>
      <c r="K38" s="10">
        <v>1.2200456444184571E-3</v>
      </c>
      <c r="L38" s="10">
        <v>1.066779403160161E-5</v>
      </c>
      <c r="M38" s="10">
        <v>0</v>
      </c>
      <c r="N38" s="10">
        <v>-2.6134891709326934E-3</v>
      </c>
      <c r="O38" s="10">
        <v>0</v>
      </c>
      <c r="P38" s="10">
        <v>0</v>
      </c>
      <c r="R38" s="29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x14ac:dyDescent="0.25">
      <c r="A39" s="28">
        <v>43866</v>
      </c>
      <c r="B39" s="10">
        <v>2.2975481806064573E-3</v>
      </c>
      <c r="C39" s="10">
        <v>8.9121005744154937E-4</v>
      </c>
      <c r="D39" s="10">
        <v>8.8883936322418488E-4</v>
      </c>
      <c r="E39" s="10">
        <v>-8.708020685469272E-4</v>
      </c>
      <c r="F39" s="10">
        <v>-9.1277403286843265E-5</v>
      </c>
      <c r="G39" s="10">
        <v>1.2380768258688315E-4</v>
      </c>
      <c r="H39" s="10">
        <v>1.0193648719335073E-4</v>
      </c>
      <c r="I39" s="10">
        <v>0</v>
      </c>
      <c r="J39" s="10">
        <v>0</v>
      </c>
      <c r="K39" s="10">
        <v>1.7956141709853049E-5</v>
      </c>
      <c r="L39" s="10">
        <v>-1.3628940403870526E-6</v>
      </c>
      <c r="M39" s="10">
        <v>0</v>
      </c>
      <c r="N39" s="10">
        <v>2.3379025078074106E-4</v>
      </c>
      <c r="O39" s="10">
        <v>0</v>
      </c>
      <c r="P39" s="10">
        <v>0</v>
      </c>
      <c r="R39" s="29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x14ac:dyDescent="0.25">
      <c r="A40" s="28">
        <v>43867</v>
      </c>
      <c r="B40" s="10">
        <v>6.6095607938225769E-4</v>
      </c>
      <c r="C40" s="10">
        <v>7.4903379826427594E-4</v>
      </c>
      <c r="D40" s="10">
        <v>1.9217784221317778E-4</v>
      </c>
      <c r="E40" s="10">
        <v>4.9714411110056444E-4</v>
      </c>
      <c r="F40" s="10">
        <v>-6.9558863914124646E-5</v>
      </c>
      <c r="G40" s="10">
        <v>2.3084836392009526E-5</v>
      </c>
      <c r="H40" s="10">
        <v>1.0206502881881179E-5</v>
      </c>
      <c r="I40" s="10">
        <v>0</v>
      </c>
      <c r="J40" s="10">
        <v>0</v>
      </c>
      <c r="K40" s="10">
        <v>4.5089625672640571E-4</v>
      </c>
      <c r="L40" s="10">
        <v>-1.642857341280622E-5</v>
      </c>
      <c r="M40" s="10">
        <v>0</v>
      </c>
      <c r="N40" s="10">
        <v>1.0656895895896138E-3</v>
      </c>
      <c r="O40" s="10">
        <v>0</v>
      </c>
      <c r="P40" s="10">
        <v>0</v>
      </c>
      <c r="R40" s="29"/>
      <c r="S40" s="12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x14ac:dyDescent="0.25">
      <c r="A41" s="28">
        <v>43868</v>
      </c>
      <c r="B41" s="10">
        <v>-1.0791272859427049E-3</v>
      </c>
      <c r="C41" s="10">
        <v>-9.7245937894878669E-4</v>
      </c>
      <c r="D41" s="10">
        <v>-4.8111892637035092E-4</v>
      </c>
      <c r="E41" s="10">
        <v>1.7923097329487158E-3</v>
      </c>
      <c r="F41" s="10">
        <v>4.9748763762627623E-4</v>
      </c>
      <c r="G41" s="10">
        <v>-4.9638614688553673E-5</v>
      </c>
      <c r="H41" s="10">
        <v>-8.3634427579487962E-5</v>
      </c>
      <c r="I41" s="10">
        <v>0</v>
      </c>
      <c r="J41" s="10">
        <v>0</v>
      </c>
      <c r="K41" s="10">
        <v>-5.9253179762367538E-5</v>
      </c>
      <c r="L41" s="10">
        <v>-6.2031369347374204E-6</v>
      </c>
      <c r="M41" s="10">
        <v>0</v>
      </c>
      <c r="N41" s="10">
        <v>5.1597712601640937E-4</v>
      </c>
      <c r="O41" s="10">
        <v>0</v>
      </c>
      <c r="P41" s="10">
        <v>0</v>
      </c>
      <c r="R41" s="29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x14ac:dyDescent="0.25">
      <c r="A42" s="28">
        <v>43871</v>
      </c>
      <c r="B42" s="10">
        <v>1.4548347087097735E-3</v>
      </c>
      <c r="C42" s="10">
        <v>-1.3682728221861009E-4</v>
      </c>
      <c r="D42" s="10">
        <v>5.3329656044952098E-5</v>
      </c>
      <c r="E42" s="10">
        <v>4.5635891658059655E-4</v>
      </c>
      <c r="F42" s="10">
        <v>2.8350616415634172E-4</v>
      </c>
      <c r="G42" s="10">
        <v>3.8705457183803249E-5</v>
      </c>
      <c r="H42" s="10">
        <v>0</v>
      </c>
      <c r="I42" s="10">
        <v>0</v>
      </c>
      <c r="J42" s="10">
        <v>0</v>
      </c>
      <c r="K42" s="10">
        <v>1.2269919963062651E-3</v>
      </c>
      <c r="L42" s="10">
        <v>7.9576874444859968E-6</v>
      </c>
      <c r="M42" s="10">
        <v>0</v>
      </c>
      <c r="N42" s="10">
        <v>4.760014316405493E-4</v>
      </c>
      <c r="O42" s="10">
        <v>0</v>
      </c>
      <c r="P42" s="10">
        <v>0</v>
      </c>
      <c r="R42" s="29"/>
      <c r="U42" s="3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x14ac:dyDescent="0.25">
      <c r="A43" s="28" t="s">
        <v>101</v>
      </c>
      <c r="B43" s="10" t="s">
        <v>101</v>
      </c>
      <c r="C43" s="10" t="s">
        <v>101</v>
      </c>
      <c r="D43" s="10" t="s">
        <v>101</v>
      </c>
      <c r="E43" s="10" t="s">
        <v>101</v>
      </c>
      <c r="F43" s="10" t="s">
        <v>101</v>
      </c>
      <c r="G43" s="10" t="s">
        <v>101</v>
      </c>
      <c r="H43" s="10" t="s">
        <v>101</v>
      </c>
      <c r="I43" s="10" t="s">
        <v>101</v>
      </c>
      <c r="J43" s="10" t="s">
        <v>101</v>
      </c>
      <c r="K43" s="10" t="s">
        <v>101</v>
      </c>
      <c r="L43" s="10" t="s">
        <v>101</v>
      </c>
      <c r="M43" s="10" t="s">
        <v>101</v>
      </c>
      <c r="N43" s="10" t="s">
        <v>101</v>
      </c>
      <c r="O43" s="10" t="s">
        <v>101</v>
      </c>
      <c r="P43" s="10" t="s">
        <v>101</v>
      </c>
      <c r="R43" s="31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x14ac:dyDescent="0.25">
      <c r="A44" s="28" t="s">
        <v>101</v>
      </c>
      <c r="B44" s="10" t="s">
        <v>101</v>
      </c>
      <c r="C44" s="10" t="s">
        <v>101</v>
      </c>
      <c r="D44" s="10" t="s">
        <v>101</v>
      </c>
      <c r="E44" s="10" t="s">
        <v>101</v>
      </c>
      <c r="F44" s="10" t="s">
        <v>101</v>
      </c>
      <c r="G44" s="10" t="s">
        <v>101</v>
      </c>
      <c r="H44" s="10" t="s">
        <v>101</v>
      </c>
      <c r="I44" s="10" t="s">
        <v>101</v>
      </c>
      <c r="J44" s="10" t="s">
        <v>101</v>
      </c>
      <c r="K44" s="10" t="s">
        <v>101</v>
      </c>
      <c r="L44" s="10" t="s">
        <v>101</v>
      </c>
      <c r="M44" s="10" t="s">
        <v>101</v>
      </c>
      <c r="N44" s="10" t="s">
        <v>101</v>
      </c>
      <c r="O44" s="10" t="s">
        <v>101</v>
      </c>
      <c r="P44" s="10" t="s">
        <v>101</v>
      </c>
      <c r="R44" s="29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x14ac:dyDescent="0.25">
      <c r="A45" s="28" t="s">
        <v>101</v>
      </c>
      <c r="B45" s="10" t="s">
        <v>101</v>
      </c>
      <c r="C45" s="10" t="s">
        <v>101</v>
      </c>
      <c r="D45" s="10" t="s">
        <v>101</v>
      </c>
      <c r="E45" s="10" t="s">
        <v>101</v>
      </c>
      <c r="F45" s="10" t="s">
        <v>101</v>
      </c>
      <c r="G45" s="10" t="s">
        <v>101</v>
      </c>
      <c r="H45" s="10" t="s">
        <v>101</v>
      </c>
      <c r="I45" s="10" t="s">
        <v>101</v>
      </c>
      <c r="J45" s="10" t="s">
        <v>101</v>
      </c>
      <c r="K45" s="10" t="s">
        <v>101</v>
      </c>
      <c r="L45" s="10" t="s">
        <v>101</v>
      </c>
      <c r="M45" s="10" t="s">
        <v>101</v>
      </c>
      <c r="N45" s="10" t="s">
        <v>101</v>
      </c>
      <c r="O45" s="10" t="s">
        <v>101</v>
      </c>
      <c r="P45" s="10" t="s">
        <v>101</v>
      </c>
      <c r="R45" s="29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x14ac:dyDescent="0.25">
      <c r="A46" s="28" t="s">
        <v>101</v>
      </c>
      <c r="B46" s="10" t="s">
        <v>101</v>
      </c>
      <c r="C46" s="10" t="s">
        <v>101</v>
      </c>
      <c r="D46" s="10" t="s">
        <v>101</v>
      </c>
      <c r="E46" s="10" t="s">
        <v>101</v>
      </c>
      <c r="F46" s="10" t="s">
        <v>101</v>
      </c>
      <c r="G46" s="10" t="s">
        <v>101</v>
      </c>
      <c r="H46" s="10" t="s">
        <v>101</v>
      </c>
      <c r="I46" s="10" t="s">
        <v>101</v>
      </c>
      <c r="J46" s="10" t="s">
        <v>101</v>
      </c>
      <c r="K46" s="10" t="s">
        <v>101</v>
      </c>
      <c r="L46" s="10" t="s">
        <v>101</v>
      </c>
      <c r="M46" s="10" t="s">
        <v>101</v>
      </c>
      <c r="N46" s="10" t="s">
        <v>101</v>
      </c>
      <c r="O46" s="10" t="s">
        <v>101</v>
      </c>
      <c r="P46" s="10" t="s">
        <v>101</v>
      </c>
      <c r="R46" s="29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x14ac:dyDescent="0.25">
      <c r="A47" s="28" t="s">
        <v>101</v>
      </c>
      <c r="B47" s="10" t="s">
        <v>101</v>
      </c>
      <c r="C47" s="10" t="s">
        <v>101</v>
      </c>
      <c r="D47" s="10" t="s">
        <v>101</v>
      </c>
      <c r="E47" s="10" t="s">
        <v>101</v>
      </c>
      <c r="F47" s="10" t="s">
        <v>101</v>
      </c>
      <c r="G47" s="10" t="s">
        <v>101</v>
      </c>
      <c r="H47" s="10" t="s">
        <v>101</v>
      </c>
      <c r="I47" s="10" t="s">
        <v>101</v>
      </c>
      <c r="J47" s="10" t="s">
        <v>101</v>
      </c>
      <c r="K47" s="10" t="s">
        <v>101</v>
      </c>
      <c r="L47" s="10" t="s">
        <v>101</v>
      </c>
      <c r="M47" s="10" t="s">
        <v>101</v>
      </c>
      <c r="N47" s="10" t="s">
        <v>101</v>
      </c>
      <c r="O47" s="10" t="s">
        <v>101</v>
      </c>
      <c r="P47" s="10" t="s">
        <v>101</v>
      </c>
      <c r="R47" s="29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x14ac:dyDescent="0.25">
      <c r="A48" s="28" t="s">
        <v>101</v>
      </c>
      <c r="B48" s="10" t="s">
        <v>101</v>
      </c>
      <c r="C48" s="10" t="s">
        <v>101</v>
      </c>
      <c r="D48" s="10" t="s">
        <v>101</v>
      </c>
      <c r="E48" s="10" t="s">
        <v>101</v>
      </c>
      <c r="F48" s="10" t="s">
        <v>101</v>
      </c>
      <c r="G48" s="10" t="s">
        <v>101</v>
      </c>
      <c r="H48" s="10" t="s">
        <v>101</v>
      </c>
      <c r="I48" s="10" t="s">
        <v>101</v>
      </c>
      <c r="J48" s="10" t="s">
        <v>101</v>
      </c>
      <c r="K48" s="10" t="s">
        <v>101</v>
      </c>
      <c r="L48" s="10" t="s">
        <v>101</v>
      </c>
      <c r="M48" s="10" t="s">
        <v>101</v>
      </c>
      <c r="N48" s="10" t="s">
        <v>101</v>
      </c>
      <c r="O48" s="10" t="s">
        <v>101</v>
      </c>
      <c r="P48" s="10" t="s">
        <v>101</v>
      </c>
      <c r="R48" s="29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x14ac:dyDescent="0.25">
      <c r="A49" s="28" t="s">
        <v>101</v>
      </c>
      <c r="B49" s="10" t="s">
        <v>101</v>
      </c>
      <c r="C49" s="10" t="s">
        <v>101</v>
      </c>
      <c r="D49" s="10" t="s">
        <v>101</v>
      </c>
      <c r="E49" s="10" t="s">
        <v>101</v>
      </c>
      <c r="F49" s="10" t="s">
        <v>101</v>
      </c>
      <c r="G49" s="10" t="s">
        <v>101</v>
      </c>
      <c r="H49" s="10" t="s">
        <v>101</v>
      </c>
      <c r="I49" s="10" t="s">
        <v>101</v>
      </c>
      <c r="J49" s="10" t="s">
        <v>101</v>
      </c>
      <c r="K49" s="10" t="s">
        <v>101</v>
      </c>
      <c r="L49" s="10" t="s">
        <v>101</v>
      </c>
      <c r="M49" s="10" t="s">
        <v>101</v>
      </c>
      <c r="N49" s="10" t="s">
        <v>101</v>
      </c>
      <c r="O49" s="10" t="s">
        <v>101</v>
      </c>
      <c r="P49" s="10" t="s">
        <v>101</v>
      </c>
      <c r="R49" s="29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x14ac:dyDescent="0.25">
      <c r="A50" s="28" t="s">
        <v>101</v>
      </c>
      <c r="B50" s="10" t="s">
        <v>101</v>
      </c>
      <c r="C50" s="10" t="s">
        <v>101</v>
      </c>
      <c r="D50" s="10" t="s">
        <v>101</v>
      </c>
      <c r="E50" s="10" t="s">
        <v>101</v>
      </c>
      <c r="F50" s="10" t="s">
        <v>101</v>
      </c>
      <c r="G50" s="10" t="s">
        <v>101</v>
      </c>
      <c r="H50" s="10" t="s">
        <v>101</v>
      </c>
      <c r="I50" s="10" t="s">
        <v>101</v>
      </c>
      <c r="J50" s="10" t="s">
        <v>101</v>
      </c>
      <c r="K50" s="10" t="s">
        <v>101</v>
      </c>
      <c r="L50" s="10" t="s">
        <v>101</v>
      </c>
      <c r="M50" s="10" t="s">
        <v>101</v>
      </c>
      <c r="N50" s="10" t="s">
        <v>101</v>
      </c>
      <c r="O50" s="10" t="s">
        <v>101</v>
      </c>
      <c r="P50" s="10" t="s">
        <v>101</v>
      </c>
      <c r="R50" s="29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x14ac:dyDescent="0.25">
      <c r="A51" s="28" t="s">
        <v>101</v>
      </c>
      <c r="B51" s="10" t="s">
        <v>101</v>
      </c>
      <c r="C51" s="10" t="s">
        <v>101</v>
      </c>
      <c r="D51" s="10" t="s">
        <v>101</v>
      </c>
      <c r="E51" s="10" t="s">
        <v>101</v>
      </c>
      <c r="F51" s="10" t="s">
        <v>101</v>
      </c>
      <c r="G51" s="10" t="s">
        <v>101</v>
      </c>
      <c r="H51" s="10" t="s">
        <v>101</v>
      </c>
      <c r="I51" s="10" t="s">
        <v>101</v>
      </c>
      <c r="J51" s="10" t="s">
        <v>101</v>
      </c>
      <c r="K51" s="10" t="s">
        <v>101</v>
      </c>
      <c r="L51" s="10" t="s">
        <v>101</v>
      </c>
      <c r="M51" s="10" t="s">
        <v>101</v>
      </c>
      <c r="N51" s="10" t="s">
        <v>101</v>
      </c>
      <c r="O51" s="10" t="s">
        <v>101</v>
      </c>
      <c r="P51" s="10" t="s">
        <v>101</v>
      </c>
      <c r="R51" s="29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x14ac:dyDescent="0.25">
      <c r="A52" s="28" t="s">
        <v>101</v>
      </c>
      <c r="B52" s="10" t="s">
        <v>101</v>
      </c>
      <c r="C52" s="10" t="s">
        <v>101</v>
      </c>
      <c r="D52" s="10" t="s">
        <v>101</v>
      </c>
      <c r="E52" s="10" t="s">
        <v>101</v>
      </c>
      <c r="F52" s="10" t="s">
        <v>101</v>
      </c>
      <c r="G52" s="10" t="s">
        <v>101</v>
      </c>
      <c r="H52" s="10" t="s">
        <v>101</v>
      </c>
      <c r="I52" s="10" t="s">
        <v>101</v>
      </c>
      <c r="J52" s="10" t="s">
        <v>101</v>
      </c>
      <c r="K52" s="10" t="s">
        <v>101</v>
      </c>
      <c r="L52" s="10" t="s">
        <v>101</v>
      </c>
      <c r="M52" s="10" t="s">
        <v>101</v>
      </c>
      <c r="N52" s="10" t="s">
        <v>101</v>
      </c>
      <c r="O52" s="10" t="s">
        <v>101</v>
      </c>
      <c r="P52" s="10" t="s">
        <v>101</v>
      </c>
      <c r="R52" s="29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x14ac:dyDescent="0.25">
      <c r="A53" s="28" t="s">
        <v>101</v>
      </c>
      <c r="B53" s="10" t="s">
        <v>101</v>
      </c>
      <c r="C53" s="10" t="s">
        <v>101</v>
      </c>
      <c r="D53" s="10" t="s">
        <v>101</v>
      </c>
      <c r="E53" s="10" t="s">
        <v>101</v>
      </c>
      <c r="F53" s="10" t="s">
        <v>101</v>
      </c>
      <c r="G53" s="10" t="s">
        <v>101</v>
      </c>
      <c r="H53" s="10" t="s">
        <v>101</v>
      </c>
      <c r="I53" s="10" t="s">
        <v>101</v>
      </c>
      <c r="J53" s="10" t="s">
        <v>101</v>
      </c>
      <c r="K53" s="10" t="s">
        <v>101</v>
      </c>
      <c r="L53" s="10" t="s">
        <v>101</v>
      </c>
      <c r="M53" s="10" t="s">
        <v>101</v>
      </c>
      <c r="N53" s="10" t="s">
        <v>101</v>
      </c>
      <c r="O53" s="10" t="s">
        <v>101</v>
      </c>
      <c r="P53" s="10" t="s">
        <v>101</v>
      </c>
      <c r="R53" s="29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25">
      <c r="A54" s="28" t="s">
        <v>101</v>
      </c>
      <c r="B54" s="10" t="s">
        <v>101</v>
      </c>
      <c r="C54" s="10" t="s">
        <v>101</v>
      </c>
      <c r="D54" s="10" t="s">
        <v>101</v>
      </c>
      <c r="E54" s="10" t="s">
        <v>101</v>
      </c>
      <c r="F54" s="10" t="s">
        <v>101</v>
      </c>
      <c r="G54" s="10" t="s">
        <v>101</v>
      </c>
      <c r="H54" s="10" t="s">
        <v>101</v>
      </c>
      <c r="I54" s="10" t="s">
        <v>101</v>
      </c>
      <c r="J54" s="10" t="s">
        <v>101</v>
      </c>
      <c r="K54" s="10" t="s">
        <v>101</v>
      </c>
      <c r="L54" s="10" t="s">
        <v>101</v>
      </c>
      <c r="M54" s="10" t="s">
        <v>101</v>
      </c>
      <c r="N54" s="10" t="s">
        <v>101</v>
      </c>
      <c r="O54" s="10" t="s">
        <v>101</v>
      </c>
      <c r="P54" s="10" t="s">
        <v>101</v>
      </c>
      <c r="R54" s="29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x14ac:dyDescent="0.25">
      <c r="A55" s="28" t="s">
        <v>101</v>
      </c>
      <c r="B55" s="10" t="s">
        <v>101</v>
      </c>
      <c r="C55" s="10" t="s">
        <v>101</v>
      </c>
      <c r="D55" s="10" t="s">
        <v>101</v>
      </c>
      <c r="E55" s="10" t="s">
        <v>101</v>
      </c>
      <c r="F55" s="10" t="s">
        <v>101</v>
      </c>
      <c r="G55" s="10" t="s">
        <v>101</v>
      </c>
      <c r="H55" s="10" t="s">
        <v>101</v>
      </c>
      <c r="I55" s="10" t="s">
        <v>101</v>
      </c>
      <c r="J55" s="10" t="s">
        <v>101</v>
      </c>
      <c r="K55" s="10" t="s">
        <v>101</v>
      </c>
      <c r="L55" s="10" t="s">
        <v>101</v>
      </c>
      <c r="M55" s="10" t="s">
        <v>101</v>
      </c>
      <c r="N55" s="10" t="s">
        <v>101</v>
      </c>
      <c r="O55" s="10" t="s">
        <v>101</v>
      </c>
      <c r="P55" s="10" t="s">
        <v>101</v>
      </c>
      <c r="R55" s="29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x14ac:dyDescent="0.25">
      <c r="A56" s="28" t="s">
        <v>101</v>
      </c>
      <c r="B56" s="10" t="s">
        <v>101</v>
      </c>
      <c r="C56" s="10" t="s">
        <v>101</v>
      </c>
      <c r="D56" s="10" t="s">
        <v>101</v>
      </c>
      <c r="E56" s="10" t="s">
        <v>101</v>
      </c>
      <c r="F56" s="10" t="s">
        <v>101</v>
      </c>
      <c r="G56" s="10" t="s">
        <v>101</v>
      </c>
      <c r="H56" s="10" t="s">
        <v>101</v>
      </c>
      <c r="I56" s="10" t="s">
        <v>101</v>
      </c>
      <c r="J56" s="10" t="s">
        <v>101</v>
      </c>
      <c r="K56" s="10" t="s">
        <v>101</v>
      </c>
      <c r="L56" s="10" t="s">
        <v>101</v>
      </c>
      <c r="M56" s="10" t="s">
        <v>101</v>
      </c>
      <c r="N56" s="10" t="s">
        <v>101</v>
      </c>
      <c r="O56" s="10" t="s">
        <v>101</v>
      </c>
      <c r="P56" s="10" t="s">
        <v>101</v>
      </c>
      <c r="R56" s="2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x14ac:dyDescent="0.25">
      <c r="A57" s="28" t="s">
        <v>101</v>
      </c>
      <c r="B57" s="10" t="s">
        <v>101</v>
      </c>
      <c r="C57" s="10" t="s">
        <v>101</v>
      </c>
      <c r="D57" s="10" t="s">
        <v>101</v>
      </c>
      <c r="E57" s="10" t="s">
        <v>101</v>
      </c>
      <c r="F57" s="10" t="s">
        <v>101</v>
      </c>
      <c r="G57" s="10" t="s">
        <v>101</v>
      </c>
      <c r="H57" s="10" t="s">
        <v>101</v>
      </c>
      <c r="I57" s="10" t="s">
        <v>101</v>
      </c>
      <c r="J57" s="10" t="s">
        <v>101</v>
      </c>
      <c r="K57" s="10" t="s">
        <v>101</v>
      </c>
      <c r="L57" s="10" t="s">
        <v>101</v>
      </c>
      <c r="M57" s="10" t="s">
        <v>101</v>
      </c>
      <c r="N57" s="10" t="s">
        <v>101</v>
      </c>
      <c r="O57" s="10" t="s">
        <v>101</v>
      </c>
      <c r="P57" s="10" t="s">
        <v>101</v>
      </c>
    </row>
    <row r="58" spans="1:35" x14ac:dyDescent="0.25">
      <c r="A58" s="28" t="s">
        <v>101</v>
      </c>
      <c r="B58" s="10" t="s">
        <v>101</v>
      </c>
      <c r="C58" s="10" t="s">
        <v>101</v>
      </c>
      <c r="D58" s="10" t="s">
        <v>101</v>
      </c>
      <c r="E58" s="10" t="s">
        <v>101</v>
      </c>
      <c r="F58" s="10" t="s">
        <v>101</v>
      </c>
      <c r="G58" s="10" t="s">
        <v>101</v>
      </c>
      <c r="H58" s="10" t="s">
        <v>101</v>
      </c>
      <c r="I58" s="10" t="s">
        <v>101</v>
      </c>
      <c r="J58" s="10" t="s">
        <v>101</v>
      </c>
      <c r="K58" s="10" t="s">
        <v>101</v>
      </c>
      <c r="L58" s="10" t="s">
        <v>101</v>
      </c>
      <c r="M58" s="10" t="s">
        <v>101</v>
      </c>
      <c r="N58" s="10" t="s">
        <v>101</v>
      </c>
      <c r="O58" s="10" t="s">
        <v>101</v>
      </c>
      <c r="P58" s="10" t="s">
        <v>101</v>
      </c>
      <c r="Q58" s="32"/>
    </row>
    <row r="59" spans="1:35" x14ac:dyDescent="0.25">
      <c r="Q59" s="32"/>
    </row>
    <row r="60" spans="1:35" x14ac:dyDescent="0.25">
      <c r="A60" s="20" t="str">
        <f>"MONTH TO DATE ATTRIBUTION (Based on the close of " &amp; TEXT(A37,"MM/TT/JJJJ") &amp;")"</f>
        <v>MONTH TO DATE ATTRIBUTION (Based on the close of 02/03/2020)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35" x14ac:dyDescent="0.25">
      <c r="A61" s="28" t="s">
        <v>77</v>
      </c>
      <c r="B61" s="9">
        <v>6.3073452915395111E-3</v>
      </c>
      <c r="C61" s="9">
        <v>2.0230409272950951E-3</v>
      </c>
      <c r="D61" s="9">
        <v>2.5183382509658156E-3</v>
      </c>
      <c r="E61" s="9">
        <v>1.2949729940691674E-3</v>
      </c>
      <c r="F61" s="9">
        <v>3.3377576411860912E-4</v>
      </c>
      <c r="G61" s="9">
        <v>3.1800650018729796E-4</v>
      </c>
      <c r="H61" s="9">
        <v>6.3291224751182886E-4</v>
      </c>
      <c r="I61" s="9">
        <v>0</v>
      </c>
      <c r="J61" s="9">
        <v>0</v>
      </c>
      <c r="K61" s="9">
        <v>2.8507505459810394E-3</v>
      </c>
      <c r="L61" s="9">
        <v>7.0593764496271706E-7</v>
      </c>
      <c r="M61" s="9">
        <v>0</v>
      </c>
      <c r="N61" s="9">
        <v>-2.0578987729328173E-4</v>
      </c>
      <c r="O61" s="9">
        <v>0</v>
      </c>
      <c r="P61" s="9">
        <v>0</v>
      </c>
    </row>
    <row r="62" spans="1:35" x14ac:dyDescent="0.25">
      <c r="A62" s="33" t="s">
        <v>78</v>
      </c>
    </row>
    <row r="64" spans="1:35" ht="15.75" x14ac:dyDescent="0.25">
      <c r="A64" s="5" t="s">
        <v>79</v>
      </c>
      <c r="B64" s="5"/>
      <c r="C64" s="5"/>
      <c r="D64" s="5"/>
      <c r="E64" s="5"/>
      <c r="F64" s="5"/>
      <c r="G64" s="5"/>
      <c r="H64" s="5"/>
      <c r="J64" s="12"/>
      <c r="Z64" s="34"/>
    </row>
    <row r="65" spans="10:11" x14ac:dyDescent="0.25">
      <c r="J65" s="12"/>
      <c r="K65" s="12"/>
    </row>
    <row r="66" spans="10:11" x14ac:dyDescent="0.25">
      <c r="J66" s="12"/>
      <c r="K66" s="12"/>
    </row>
    <row r="67" spans="10:11" x14ac:dyDescent="0.25">
      <c r="J67" s="12"/>
      <c r="K67" s="12"/>
    </row>
    <row r="68" spans="10:11" x14ac:dyDescent="0.25">
      <c r="J68" s="12"/>
      <c r="K68" s="12"/>
    </row>
    <row r="69" spans="10:11" x14ac:dyDescent="0.25">
      <c r="J69" s="12"/>
      <c r="K69" s="12"/>
    </row>
    <row r="70" spans="10:11" x14ac:dyDescent="0.25">
      <c r="J70" s="12"/>
      <c r="K70" s="12"/>
    </row>
    <row r="71" spans="10:11" x14ac:dyDescent="0.25">
      <c r="J71" s="12"/>
      <c r="K71" s="12"/>
    </row>
    <row r="72" spans="10:11" x14ac:dyDescent="0.25">
      <c r="J72" s="12"/>
      <c r="K72" s="12"/>
    </row>
    <row r="73" spans="10:11" x14ac:dyDescent="0.25">
      <c r="J73" s="12"/>
      <c r="K73" s="12"/>
    </row>
    <row r="74" spans="10:11" x14ac:dyDescent="0.25">
      <c r="J74" s="12"/>
      <c r="K74" s="12"/>
    </row>
    <row r="75" spans="10:11" x14ac:dyDescent="0.25">
      <c r="J75" s="12"/>
      <c r="K75" s="12"/>
    </row>
    <row r="76" spans="10:11" x14ac:dyDescent="0.25">
      <c r="J76" s="12"/>
      <c r="K76" s="12"/>
    </row>
    <row r="77" spans="10:11" x14ac:dyDescent="0.25">
      <c r="J77" s="12"/>
      <c r="K77" s="12"/>
    </row>
    <row r="78" spans="10:11" x14ac:dyDescent="0.25">
      <c r="J78" s="12"/>
      <c r="K78" s="12"/>
    </row>
    <row r="79" spans="10:11" x14ac:dyDescent="0.25">
      <c r="J79" s="12"/>
      <c r="K79" s="12"/>
    </row>
    <row r="80" spans="10:11" x14ac:dyDescent="0.25">
      <c r="J80" s="12"/>
      <c r="K80" s="12"/>
    </row>
    <row r="81" spans="1:11" x14ac:dyDescent="0.25">
      <c r="J81" s="12"/>
      <c r="K81" s="12"/>
    </row>
    <row r="82" spans="1:11" x14ac:dyDescent="0.25">
      <c r="J82" s="12"/>
      <c r="K82" s="12"/>
    </row>
    <row r="83" spans="1:11" x14ac:dyDescent="0.25">
      <c r="A83" s="35" t="s">
        <v>80</v>
      </c>
      <c r="B83" s="36"/>
      <c r="C83" s="36"/>
      <c r="D83" s="36"/>
      <c r="E83" s="36"/>
      <c r="F83" s="36"/>
      <c r="G83" s="36"/>
      <c r="H83" s="36"/>
      <c r="J83" s="12"/>
      <c r="K83" s="12"/>
    </row>
    <row r="84" spans="1:11" x14ac:dyDescent="0.25">
      <c r="A84" s="37" t="s">
        <v>81</v>
      </c>
      <c r="J84" s="12"/>
      <c r="K84" s="12"/>
    </row>
    <row r="85" spans="1:11" x14ac:dyDescent="0.25">
      <c r="A85" s="37" t="s">
        <v>82</v>
      </c>
      <c r="J85" s="12"/>
      <c r="K85" s="12"/>
    </row>
    <row r="86" spans="1:11" x14ac:dyDescent="0.25">
      <c r="A86" s="37" t="s">
        <v>83</v>
      </c>
    </row>
    <row r="87" spans="1:11" x14ac:dyDescent="0.25">
      <c r="A87" s="37" t="s">
        <v>84</v>
      </c>
    </row>
    <row r="88" spans="1:11" x14ac:dyDescent="0.25">
      <c r="A88" s="37" t="s">
        <v>85</v>
      </c>
    </row>
    <row r="89" spans="1:11" x14ac:dyDescent="0.25">
      <c r="A89" s="37" t="s">
        <v>86</v>
      </c>
    </row>
    <row r="90" spans="1:11" x14ac:dyDescent="0.25">
      <c r="A90" s="37" t="s">
        <v>87</v>
      </c>
    </row>
    <row r="91" spans="1:11" x14ac:dyDescent="0.25">
      <c r="A91" s="37" t="s">
        <v>88</v>
      </c>
    </row>
    <row r="92" spans="1:11" x14ac:dyDescent="0.25">
      <c r="A92" s="37" t="s">
        <v>89</v>
      </c>
    </row>
    <row r="93" spans="1:11" x14ac:dyDescent="0.25">
      <c r="A93" s="37" t="s">
        <v>90</v>
      </c>
    </row>
    <row r="94" spans="1:11" x14ac:dyDescent="0.25">
      <c r="A94" s="37" t="s">
        <v>91</v>
      </c>
    </row>
    <row r="95" spans="1:11" x14ac:dyDescent="0.25">
      <c r="A95" s="37" t="s">
        <v>92</v>
      </c>
    </row>
    <row r="96" spans="1:11" x14ac:dyDescent="0.25">
      <c r="A96" s="37" t="s">
        <v>93</v>
      </c>
    </row>
    <row r="97" spans="1:1" x14ac:dyDescent="0.25">
      <c r="A97" s="37" t="s">
        <v>94</v>
      </c>
    </row>
    <row r="98" spans="1:1" x14ac:dyDescent="0.25">
      <c r="A98" s="37" t="s">
        <v>95</v>
      </c>
    </row>
    <row r="99" spans="1:1" x14ac:dyDescent="0.25">
      <c r="A99" s="37" t="s">
        <v>96</v>
      </c>
    </row>
    <row r="100" spans="1:1" x14ac:dyDescent="0.25">
      <c r="A100" s="37" t="s">
        <v>97</v>
      </c>
    </row>
    <row r="101" spans="1:1" x14ac:dyDescent="0.25">
      <c r="A101" s="37" t="s">
        <v>98</v>
      </c>
    </row>
    <row r="102" spans="1:1" x14ac:dyDescent="0.25">
      <c r="A102" s="37" t="s">
        <v>99</v>
      </c>
    </row>
    <row r="103" spans="1:1" x14ac:dyDescent="0.25">
      <c r="A103" s="37" t="s">
        <v>100</v>
      </c>
    </row>
    <row r="104" spans="1:1" x14ac:dyDescent="0.25">
      <c r="A104" s="37"/>
    </row>
    <row r="105" spans="1:1" x14ac:dyDescent="0.25">
      <c r="A105" s="37"/>
    </row>
    <row r="106" spans="1:1" x14ac:dyDescent="0.25">
      <c r="A106" s="37"/>
    </row>
  </sheetData>
  <sortState ref="A18:O32">
    <sortCondition descending="1" ref="F18:F32"/>
  </sortState>
  <mergeCells count="69">
    <mergeCell ref="A64:H64"/>
    <mergeCell ref="B32:E32"/>
    <mergeCell ref="I32:J32"/>
    <mergeCell ref="K32:L32"/>
    <mergeCell ref="M32:O32"/>
    <mergeCell ref="A35:P35"/>
    <mergeCell ref="A60:P60"/>
    <mergeCell ref="B30:E30"/>
    <mergeCell ref="I30:J30"/>
    <mergeCell ref="K30:L30"/>
    <mergeCell ref="M30:O30"/>
    <mergeCell ref="B31:E31"/>
    <mergeCell ref="I31:J31"/>
    <mergeCell ref="K31:L31"/>
    <mergeCell ref="M31:O31"/>
    <mergeCell ref="B28:E28"/>
    <mergeCell ref="I28:J28"/>
    <mergeCell ref="K28:L28"/>
    <mergeCell ref="M28:O28"/>
    <mergeCell ref="B29:E29"/>
    <mergeCell ref="I29:J29"/>
    <mergeCell ref="K29:L29"/>
    <mergeCell ref="M29:O29"/>
    <mergeCell ref="B26:E26"/>
    <mergeCell ref="I26:J26"/>
    <mergeCell ref="K26:L26"/>
    <mergeCell ref="M26:O26"/>
    <mergeCell ref="B27:E27"/>
    <mergeCell ref="I27:J27"/>
    <mergeCell ref="K27:L27"/>
    <mergeCell ref="M27:O27"/>
    <mergeCell ref="B24:E24"/>
    <mergeCell ref="I24:J24"/>
    <mergeCell ref="K24:L24"/>
    <mergeCell ref="M24:O24"/>
    <mergeCell ref="B25:E25"/>
    <mergeCell ref="I25:J25"/>
    <mergeCell ref="K25:L25"/>
    <mergeCell ref="M25:O25"/>
    <mergeCell ref="B22:E22"/>
    <mergeCell ref="I22:J22"/>
    <mergeCell ref="K22:L22"/>
    <mergeCell ref="M22:O22"/>
    <mergeCell ref="B23:E23"/>
    <mergeCell ref="I23:J23"/>
    <mergeCell ref="K23:L23"/>
    <mergeCell ref="M23:O23"/>
    <mergeCell ref="B20:E20"/>
    <mergeCell ref="I20:J20"/>
    <mergeCell ref="K20:L20"/>
    <mergeCell ref="M20:O20"/>
    <mergeCell ref="B21:E21"/>
    <mergeCell ref="I21:J21"/>
    <mergeCell ref="K21:L21"/>
    <mergeCell ref="M21:O21"/>
    <mergeCell ref="B18:E18"/>
    <mergeCell ref="I18:J18"/>
    <mergeCell ref="K18:L18"/>
    <mergeCell ref="M18:O18"/>
    <mergeCell ref="B19:E19"/>
    <mergeCell ref="I19:J19"/>
    <mergeCell ref="K19:L19"/>
    <mergeCell ref="M19:O19"/>
    <mergeCell ref="A1:H1"/>
    <mergeCell ref="A2:H2"/>
    <mergeCell ref="A4:B4"/>
    <mergeCell ref="I17:J17"/>
    <mergeCell ref="K17:L17"/>
    <mergeCell ref="M17:O17"/>
  </mergeCells>
  <hyperlinks>
    <hyperlink ref="A62" r:id="rId1" xr:uid="{21FB8C3E-BA23-4518-8FEB-0FCE1363C814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6DF7-2B79-4066-9AFE-5EF31E288B16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Factcard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Complex Team</dc:creator>
  <cp:lastModifiedBy>Complex Team</cp:lastModifiedBy>
  <dcterms:created xsi:type="dcterms:W3CDTF">2020-02-11T08:05:59Z</dcterms:created>
  <dcterms:modified xsi:type="dcterms:W3CDTF">2020-02-11T08:06:03Z</dcterms:modified>
</cp:coreProperties>
</file>